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tabRatio="293" activeTab="0"/>
  </bookViews>
  <sheets>
    <sheet name="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 Ketharaman</author>
  </authors>
  <commentList>
    <comment ref="E6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http://finance.yahoo.com/q/ks?s=TCS.NS+Key+Statistics. USD/INR = 50.</t>
        </r>
      </text>
    </comment>
    <comment ref="G6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http://finance.yahoo.com/q/is?s=WIT+Income+Statement&amp;annual</t>
        </r>
      </text>
    </comment>
    <comment ref="I6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http://finance.yahoo.com/q/ks?s=INFY+Key+Statistics</t>
        </r>
      </text>
    </comment>
    <comment ref="K6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http://finance.yahoo.com/q/is?s=CTSH+Income+Statement&amp;annual</t>
        </r>
      </text>
    </comment>
    <comment ref="B4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Year of publication of the print version of the Fortune GLOBAL 500 issue.</t>
        </r>
      </text>
    </comment>
    <comment ref="B6" authorId="0">
      <text>
        <r>
          <rPr>
            <b/>
            <sz val="9"/>
            <rFont val="Tahoma"/>
            <family val="0"/>
          </rPr>
          <t>S Ketharaman:</t>
        </r>
        <r>
          <rPr>
            <sz val="9"/>
            <rFont val="Tahoma"/>
            <family val="0"/>
          </rPr>
          <t xml:space="preserve">
List published in the print version of the FORTUNE magazine dated 23 July 2012.</t>
        </r>
      </text>
    </comment>
  </commentList>
</comments>
</file>

<file path=xl/sharedStrings.xml><?xml version="1.0" encoding="utf-8"?>
<sst xmlns="http://schemas.openxmlformats.org/spreadsheetml/2006/main" count="33" uniqueCount="16">
  <si>
    <t>TCS</t>
  </si>
  <si>
    <t>INFOSYS</t>
  </si>
  <si>
    <t>WIPRO</t>
  </si>
  <si>
    <t>COGNIZANT</t>
  </si>
  <si>
    <t>Change %</t>
  </si>
  <si>
    <t>ACTUALS</t>
  </si>
  <si>
    <t>PROJECTION</t>
  </si>
  <si>
    <t>Revenues</t>
  </si>
  <si>
    <t>Revenues (US$ Billion)</t>
  </si>
  <si>
    <t>500th Company In Fortune GLOBAL 500</t>
  </si>
  <si>
    <t>FYE</t>
  </si>
  <si>
    <t>List Year</t>
  </si>
  <si>
    <t>Likely Year of Fortune GLOBAL 500 Entry</t>
  </si>
  <si>
    <t>PROJECTION assuming all future y-o-y revenue growth will equal current figures.</t>
  </si>
  <si>
    <t>COGNIZANT: 2020</t>
  </si>
  <si>
    <t>Has the Indian IT Industry Missed the Fortune 500 Bus?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</si>
</sst>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dd/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[$-409]d/mmm/yyyy;@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0" borderId="10" xfId="0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10" fontId="0" fillId="33" borderId="10" xfId="57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5" fillId="3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166" fontId="0" fillId="0" borderId="10" xfId="0" applyNumberFormat="1" applyFont="1" applyFill="1" applyBorder="1" applyAlignment="1">
      <alignment horizontal="right"/>
    </xf>
    <xf numFmtId="0" fontId="1" fillId="30" borderId="11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2" fontId="0" fillId="34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2" fillId="30" borderId="15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30" borderId="10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FORTUNE 500 &amp; Indian IT Industry 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"/>
          <c:w val="0.5635"/>
          <c:h val="0.752"/>
        </c:manualLayout>
      </c:layout>
      <c:lineChart>
        <c:grouping val="standard"/>
        <c:varyColors val="0"/>
        <c:ser>
          <c:idx val="1"/>
          <c:order val="0"/>
          <c:tx>
            <c:v>500th Company in Fortune GLOBAL 500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(MAIN!$B$5:$B$6,MAIN!$B$9:$B$17)</c:f>
              <c:numCache/>
            </c:numRef>
          </c:cat>
          <c:val>
            <c:numRef>
              <c:f>(MAIN!$C$5:$C$6,MAIN!$C$9:$C$17)</c:f>
              <c:numCache/>
            </c:numRef>
          </c:val>
          <c:smooth val="0"/>
        </c:ser>
        <c:ser>
          <c:idx val="2"/>
          <c:order val="1"/>
          <c:tx>
            <c:v>TCS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(MAIN!$B$5:$B$6,MAIN!$B$9:$B$17)</c:f>
              <c:numCache/>
            </c:numRef>
          </c:cat>
          <c:val>
            <c:numRef>
              <c:f>(MAIN!$E$5:$E$6,MAIN!$E$9:$E$17)</c:f>
              <c:numCache/>
            </c:numRef>
          </c:val>
          <c:smooth val="0"/>
        </c:ser>
        <c:ser>
          <c:idx val="3"/>
          <c:order val="2"/>
          <c:tx>
            <c:v>WIPRO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(MAIN!$B$5:$B$6,MAIN!$B$9:$B$17)</c:f>
              <c:numCache/>
            </c:numRef>
          </c:cat>
          <c:val>
            <c:numRef>
              <c:f>(MAIN!$G$5:$G$6,MAIN!$G$9:$G$17)</c:f>
              <c:numCache/>
            </c:numRef>
          </c:val>
          <c:smooth val="0"/>
        </c:ser>
        <c:ser>
          <c:idx val="4"/>
          <c:order val="3"/>
          <c:tx>
            <c:v>INFOSYS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(MAIN!$B$5:$B$6,MAIN!$B$9:$B$17)</c:f>
              <c:numCache/>
            </c:numRef>
          </c:cat>
          <c:val>
            <c:numRef>
              <c:f>(MAIN!$I$5:$I$6,MAIN!$I$9:$I$17)</c:f>
              <c:numCache/>
            </c:numRef>
          </c:val>
          <c:smooth val="0"/>
        </c:ser>
        <c:ser>
          <c:idx val="5"/>
          <c:order val="4"/>
          <c:tx>
            <c:v>COGNIZANT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(MAIN!$B$5:$B$6,MAIN!$B$9:$B$17)</c:f>
              <c:numCache/>
            </c:numRef>
          </c:cat>
          <c:val>
            <c:numRef>
              <c:f>(MAIN!$K$5:$K$6,MAIN!$K$9:$K$17)</c:f>
              <c:numCache/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Revenues (US$ Billion)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885"/>
          <c:w val="0.34425"/>
          <c:h val="0.3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19</xdr:row>
      <xdr:rowOff>19050</xdr:rowOff>
    </xdr:from>
    <xdr:to>
      <xdr:col>9</xdr:col>
      <xdr:colOff>352425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1038225" y="3676650"/>
        <a:ext cx="7143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6">
      <selection activeCell="K40" sqref="K40"/>
    </sheetView>
  </sheetViews>
  <sheetFormatPr defaultColWidth="9.140625" defaultRowHeight="12.75"/>
  <cols>
    <col min="1" max="1" width="15.7109375" style="0" customWidth="1"/>
    <col min="2" max="11" width="12.7109375" style="0" customWidth="1"/>
    <col min="12" max="12" width="25.7109375" style="0" customWidth="1"/>
  </cols>
  <sheetData>
    <row r="1" spans="1:12" s="15" customFormat="1" ht="30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5" customFormat="1" ht="18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37.5" customHeight="1">
      <c r="A3" s="6"/>
      <c r="B3" s="29" t="s">
        <v>9</v>
      </c>
      <c r="C3" s="29"/>
      <c r="D3" s="28" t="s">
        <v>0</v>
      </c>
      <c r="E3" s="28"/>
      <c r="F3" s="28" t="s">
        <v>2</v>
      </c>
      <c r="G3" s="28"/>
      <c r="H3" s="28" t="s">
        <v>1</v>
      </c>
      <c r="I3" s="28"/>
      <c r="J3" s="28" t="s">
        <v>3</v>
      </c>
      <c r="K3" s="28"/>
      <c r="L3" s="17" t="s">
        <v>12</v>
      </c>
    </row>
    <row r="4" spans="1:12" s="14" customFormat="1" ht="11.25" customHeight="1">
      <c r="A4" s="13"/>
      <c r="B4" s="13" t="s">
        <v>11</v>
      </c>
      <c r="C4" s="13" t="s">
        <v>7</v>
      </c>
      <c r="D4" s="13" t="s">
        <v>10</v>
      </c>
      <c r="E4" s="13" t="s">
        <v>7</v>
      </c>
      <c r="F4" s="13" t="s">
        <v>10</v>
      </c>
      <c r="G4" s="13" t="s">
        <v>7</v>
      </c>
      <c r="H4" s="13" t="s">
        <v>10</v>
      </c>
      <c r="I4" s="13" t="s">
        <v>7</v>
      </c>
      <c r="J4" s="13" t="s">
        <v>10</v>
      </c>
      <c r="K4" s="13" t="s">
        <v>7</v>
      </c>
      <c r="L4" s="13" t="s">
        <v>11</v>
      </c>
    </row>
    <row r="5" spans="1:12" ht="12.75">
      <c r="A5" s="8" t="s">
        <v>5</v>
      </c>
      <c r="B5" s="8">
        <v>2011</v>
      </c>
      <c r="C5" s="9">
        <v>19.538</v>
      </c>
      <c r="D5" s="11">
        <v>40633</v>
      </c>
      <c r="E5" s="9">
        <v>8.97</v>
      </c>
      <c r="F5" s="11">
        <v>40633</v>
      </c>
      <c r="G5" s="9">
        <v>6.964</v>
      </c>
      <c r="H5" s="11">
        <v>40633</v>
      </c>
      <c r="I5" s="9">
        <v>6.041</v>
      </c>
      <c r="J5" s="11">
        <v>40543</v>
      </c>
      <c r="K5" s="9">
        <v>4.592</v>
      </c>
      <c r="L5" s="18"/>
    </row>
    <row r="6" spans="1:12" s="3" customFormat="1" ht="12.75">
      <c r="A6" s="8" t="s">
        <v>5</v>
      </c>
      <c r="B6" s="8">
        <v>2012</v>
      </c>
      <c r="C6" s="12">
        <v>22.006</v>
      </c>
      <c r="D6" s="11">
        <v>40999</v>
      </c>
      <c r="E6" s="12">
        <f>529.66/50</f>
        <v>10.5932</v>
      </c>
      <c r="F6" s="11">
        <v>40999</v>
      </c>
      <c r="G6" s="12">
        <v>7.301</v>
      </c>
      <c r="H6" s="11">
        <v>40999</v>
      </c>
      <c r="I6" s="12">
        <v>7.08</v>
      </c>
      <c r="J6" s="11">
        <v>40908</v>
      </c>
      <c r="K6" s="12">
        <v>6.121</v>
      </c>
      <c r="L6" s="7"/>
    </row>
    <row r="7" spans="1:12" ht="12.75">
      <c r="A7" s="8" t="s">
        <v>4</v>
      </c>
      <c r="B7" s="9"/>
      <c r="C7" s="10">
        <f>(C6-C5)/C5</f>
        <v>0.12631794451837444</v>
      </c>
      <c r="D7" s="9"/>
      <c r="E7" s="10">
        <f>(E6-E5)/E5</f>
        <v>0.18095875139353387</v>
      </c>
      <c r="F7" s="9"/>
      <c r="G7" s="10">
        <f>(G6-G5)/G5</f>
        <v>0.04839172889144166</v>
      </c>
      <c r="H7" s="9"/>
      <c r="I7" s="10">
        <f>(I6-I5)/I5</f>
        <v>0.1719913921536169</v>
      </c>
      <c r="J7" s="9"/>
      <c r="K7" s="10">
        <f>(K6-K5)/K5</f>
        <v>0.3329703832752615</v>
      </c>
      <c r="L7" s="18"/>
    </row>
    <row r="8" spans="1:12" ht="12.75">
      <c r="A8" s="23" t="s">
        <v>13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18"/>
    </row>
    <row r="9" spans="1:12" ht="12.75">
      <c r="A9" s="7" t="s">
        <v>6</v>
      </c>
      <c r="B9" s="7">
        <v>2013</v>
      </c>
      <c r="C9" s="2">
        <f>C6*(1+C$7)</f>
        <v>24.785752687071348</v>
      </c>
      <c r="D9" s="16">
        <v>40999</v>
      </c>
      <c r="E9" s="2">
        <f>E6*(1+E$7)</f>
        <v>12.510132245261982</v>
      </c>
      <c r="F9" s="16">
        <v>40999</v>
      </c>
      <c r="G9" s="2">
        <f>G6*(1+G$7)</f>
        <v>7.654308012636416</v>
      </c>
      <c r="H9" s="16">
        <v>40999</v>
      </c>
      <c r="I9" s="2">
        <f>I6*(1+I$7)</f>
        <v>8.297699056447607</v>
      </c>
      <c r="J9" s="16">
        <v>40908</v>
      </c>
      <c r="K9" s="2">
        <f>K6*(1+K$7)</f>
        <v>8.159111716027876</v>
      </c>
      <c r="L9" s="18"/>
    </row>
    <row r="10" spans="1:12" ht="12.75">
      <c r="A10" s="7" t="s">
        <v>6</v>
      </c>
      <c r="B10" s="7">
        <v>2014</v>
      </c>
      <c r="C10" s="2">
        <f aca="true" t="shared" si="0" ref="C10:C17">C9*(1+C$7)</f>
        <v>27.916638019842974</v>
      </c>
      <c r="D10" s="16">
        <v>41364</v>
      </c>
      <c r="E10" s="2">
        <f aca="true" t="shared" si="1" ref="E10:E17">E9*(1+E$7)</f>
        <v>14.773950156132576</v>
      </c>
      <c r="F10" s="16">
        <v>41364</v>
      </c>
      <c r="G10" s="2">
        <f aca="true" t="shared" si="2" ref="G10:G17">G9*(1+G$7)</f>
        <v>8.024713210835507</v>
      </c>
      <c r="H10" s="16">
        <v>41364</v>
      </c>
      <c r="I10" s="2">
        <f aca="true" t="shared" si="3" ref="I10:I17">I9*(1+I$7)</f>
        <v>9.724831868837784</v>
      </c>
      <c r="J10" s="16">
        <v>41274</v>
      </c>
      <c r="K10" s="2">
        <f aca="true" t="shared" si="4" ref="K10:K17">K9*(1+K$7)</f>
        <v>10.875854271299355</v>
      </c>
      <c r="L10" s="18"/>
    </row>
    <row r="11" spans="1:12" ht="12.75">
      <c r="A11" s="7" t="s">
        <v>6</v>
      </c>
      <c r="B11" s="7">
        <v>2015</v>
      </c>
      <c r="C11" s="2">
        <f t="shared" si="0"/>
        <v>31.44301035237304</v>
      </c>
      <c r="D11" s="16">
        <v>41729</v>
      </c>
      <c r="E11" s="2">
        <f t="shared" si="1"/>
        <v>17.44742572953663</v>
      </c>
      <c r="F11" s="16">
        <v>41729</v>
      </c>
      <c r="G11" s="2">
        <f t="shared" si="2"/>
        <v>8.41304295696583</v>
      </c>
      <c r="H11" s="16">
        <v>41729</v>
      </c>
      <c r="I11" s="2">
        <f t="shared" si="3"/>
        <v>11.397419240419055</v>
      </c>
      <c r="J11" s="16">
        <v>41639</v>
      </c>
      <c r="K11" s="2">
        <f t="shared" si="4"/>
        <v>14.49719163645979</v>
      </c>
      <c r="L11" s="18"/>
    </row>
    <row r="12" spans="1:12" ht="12.75">
      <c r="A12" s="7" t="s">
        <v>6</v>
      </c>
      <c r="B12" s="7">
        <v>2016</v>
      </c>
      <c r="C12" s="2">
        <f t="shared" si="0"/>
        <v>35.41482678955477</v>
      </c>
      <c r="D12" s="16">
        <v>42094</v>
      </c>
      <c r="E12" s="2">
        <f t="shared" si="1"/>
        <v>20.604690104584993</v>
      </c>
      <c r="F12" s="16">
        <v>42094</v>
      </c>
      <c r="G12" s="2">
        <f t="shared" si="2"/>
        <v>8.820164650891373</v>
      </c>
      <c r="H12" s="16">
        <v>42094</v>
      </c>
      <c r="I12" s="2">
        <f t="shared" si="3"/>
        <v>13.357677242537147</v>
      </c>
      <c r="J12" s="16">
        <v>42004</v>
      </c>
      <c r="K12" s="2">
        <f t="shared" si="4"/>
        <v>19.324327092066724</v>
      </c>
      <c r="L12" s="18"/>
    </row>
    <row r="13" spans="1:12" ht="12.75">
      <c r="A13" s="7" t="s">
        <v>6</v>
      </c>
      <c r="B13" s="7">
        <v>2017</v>
      </c>
      <c r="C13" s="1">
        <f t="shared" si="0"/>
        <v>39.88835491508559</v>
      </c>
      <c r="D13" s="16">
        <v>42460</v>
      </c>
      <c r="E13" s="2">
        <f t="shared" si="1"/>
        <v>24.333289098761394</v>
      </c>
      <c r="F13" s="16">
        <v>42460</v>
      </c>
      <c r="G13" s="2">
        <f t="shared" si="2"/>
        <v>9.246987667455185</v>
      </c>
      <c r="H13" s="16">
        <v>42460</v>
      </c>
      <c r="I13" s="2">
        <f t="shared" si="3"/>
        <v>15.655082747419797</v>
      </c>
      <c r="J13" s="16">
        <v>42369</v>
      </c>
      <c r="K13" s="1">
        <f t="shared" si="4"/>
        <v>25.7587556904487</v>
      </c>
      <c r="L13" s="22"/>
    </row>
    <row r="14" spans="1:12" ht="12.75">
      <c r="A14" s="7" t="s">
        <v>6</v>
      </c>
      <c r="B14" s="7">
        <v>2018</v>
      </c>
      <c r="C14" s="1">
        <f t="shared" si="0"/>
        <v>44.9269699181786</v>
      </c>
      <c r="D14" s="16">
        <v>42825</v>
      </c>
      <c r="E14" s="1">
        <f t="shared" si="1"/>
        <v>28.736610711371142</v>
      </c>
      <c r="F14" s="16">
        <v>42825</v>
      </c>
      <c r="G14" s="2">
        <f t="shared" si="2"/>
        <v>9.694465387721182</v>
      </c>
      <c r="H14" s="16">
        <v>42825</v>
      </c>
      <c r="I14" s="2">
        <f t="shared" si="3"/>
        <v>18.347622223428598</v>
      </c>
      <c r="J14" s="16">
        <v>42735</v>
      </c>
      <c r="K14" s="2">
        <f t="shared" si="4"/>
        <v>34.33565844539123</v>
      </c>
      <c r="L14" s="20"/>
    </row>
    <row r="15" spans="1:12" ht="12.75">
      <c r="A15" s="7" t="s">
        <v>6</v>
      </c>
      <c r="B15" s="7">
        <v>2019</v>
      </c>
      <c r="C15" s="2">
        <f t="shared" si="0"/>
        <v>50.60205241168176</v>
      </c>
      <c r="D15" s="16">
        <v>43190</v>
      </c>
      <c r="E15" s="2">
        <f t="shared" si="1"/>
        <v>33.93675190498291</v>
      </c>
      <c r="F15" s="16">
        <v>43190</v>
      </c>
      <c r="G15" s="2">
        <f t="shared" si="2"/>
        <v>10.163597328511251</v>
      </c>
      <c r="H15" s="16">
        <v>43190</v>
      </c>
      <c r="I15" s="2">
        <f t="shared" si="3"/>
        <v>21.503255312344724</v>
      </c>
      <c r="J15" s="16">
        <v>43100</v>
      </c>
      <c r="K15" s="2">
        <f t="shared" si="4"/>
        <v>45.76841579796162</v>
      </c>
      <c r="L15" s="18"/>
    </row>
    <row r="16" spans="1:12" ht="12.75">
      <c r="A16" s="7" t="s">
        <v>6</v>
      </c>
      <c r="B16" s="7">
        <v>2020</v>
      </c>
      <c r="C16" s="19">
        <f t="shared" si="0"/>
        <v>56.99399966073645</v>
      </c>
      <c r="D16" s="16">
        <v>43555</v>
      </c>
      <c r="E16" s="2">
        <f t="shared" si="1"/>
        <v>40.07790415606075</v>
      </c>
      <c r="F16" s="16">
        <v>43555</v>
      </c>
      <c r="G16" s="2">
        <f t="shared" si="2"/>
        <v>10.655431374994349</v>
      </c>
      <c r="H16" s="16">
        <v>43555</v>
      </c>
      <c r="I16" s="2">
        <f t="shared" si="3"/>
        <v>25.20163012934955</v>
      </c>
      <c r="J16" s="16">
        <v>43465</v>
      </c>
      <c r="K16" s="19">
        <f t="shared" si="4"/>
        <v>61.00794274811044</v>
      </c>
      <c r="L16" s="21" t="s">
        <v>14</v>
      </c>
    </row>
    <row r="17" spans="1:12" ht="12.75">
      <c r="A17" s="7" t="s">
        <v>6</v>
      </c>
      <c r="B17" s="7">
        <v>2021</v>
      </c>
      <c r="C17" s="2">
        <f t="shared" si="0"/>
        <v>64.1933645477616</v>
      </c>
      <c r="D17" s="16">
        <v>43921</v>
      </c>
      <c r="E17" s="2">
        <f t="shared" si="1"/>
        <v>47.33035165061122</v>
      </c>
      <c r="F17" s="16">
        <v>43921</v>
      </c>
      <c r="G17" s="2">
        <f t="shared" si="2"/>
        <v>11.171066121314437</v>
      </c>
      <c r="H17" s="16">
        <v>43921</v>
      </c>
      <c r="I17" s="2">
        <f t="shared" si="3"/>
        <v>29.536093579836916</v>
      </c>
      <c r="J17" s="16">
        <v>43830</v>
      </c>
      <c r="K17" s="2">
        <f t="shared" si="4"/>
        <v>81.32178082778398</v>
      </c>
      <c r="L17" s="18"/>
    </row>
  </sheetData>
  <sheetProtection/>
  <mergeCells count="8">
    <mergeCell ref="A8:K8"/>
    <mergeCell ref="A2:L2"/>
    <mergeCell ref="A1:L1"/>
    <mergeCell ref="D3:E3"/>
    <mergeCell ref="H3:I3"/>
    <mergeCell ref="F3:G3"/>
    <mergeCell ref="J3:K3"/>
    <mergeCell ref="B3:C3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i-flex solutions pvt.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KetharamanS</dc:creator>
  <cp:keywords/>
  <dc:description/>
  <cp:lastModifiedBy>S Ketharaman</cp:lastModifiedBy>
  <dcterms:created xsi:type="dcterms:W3CDTF">2007-08-26T19:39:24Z</dcterms:created>
  <dcterms:modified xsi:type="dcterms:W3CDTF">2012-11-11T16:43:22Z</dcterms:modified>
  <cp:category/>
  <cp:version/>
  <cp:contentType/>
  <cp:contentStatus/>
</cp:coreProperties>
</file>